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>
    <definedName name="_xlnm.Print_Area" localSheetId="0">'Лист1'!$A$1:$N$34</definedName>
  </definedNames>
  <calcPr fullCalcOnLoad="1"/>
</workbook>
</file>

<file path=xl/sharedStrings.xml><?xml version="1.0" encoding="utf-8"?>
<sst xmlns="http://schemas.openxmlformats.org/spreadsheetml/2006/main" count="68" uniqueCount="60">
  <si>
    <t>№ п/п</t>
  </si>
  <si>
    <t>Час замера</t>
  </si>
  <si>
    <t>I, А</t>
  </si>
  <si>
    <t>U, кВ</t>
  </si>
  <si>
    <t>P, МВт</t>
  </si>
  <si>
    <t>Q, МВАр</t>
  </si>
  <si>
    <t>Наименование ПС, присоединение</t>
  </si>
  <si>
    <t>1.</t>
  </si>
  <si>
    <t>2.</t>
  </si>
  <si>
    <t>3.</t>
  </si>
  <si>
    <t>4.</t>
  </si>
  <si>
    <t>Сумма по заводу</t>
  </si>
  <si>
    <t>5.</t>
  </si>
  <si>
    <t>ПС Кордовая, фид. 10 кВ №32</t>
  </si>
  <si>
    <t>ПС Кордовая Т-1 ввод 10 кВ</t>
  </si>
  <si>
    <t>ПС Кордовая Т-2 ввод 10 кВ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</si>
  <si>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</si>
  <si>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</si>
  <si>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</si>
  <si>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</si>
  <si>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</si>
  <si>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</si>
  <si>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</si>
  <si>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</si>
  <si>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</si>
  <si>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</si>
  <si>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</si>
  <si>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</si>
  <si>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</si>
  <si>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</si>
  <si>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</si>
  <si>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Приложение 1</t>
  </si>
  <si>
    <t>ПС Кордовая, фид. 10 кВ № 17</t>
  </si>
  <si>
    <t>ПС Кордовая, фид. 10 кВ № 19</t>
  </si>
  <si>
    <t>ПС Кордовая, фид. 10 кВ № 20</t>
  </si>
  <si>
    <t>ПС Кордовая, фид. 10 кВ № 22</t>
  </si>
  <si>
    <t>ПС Кордовая, фид. 10 кВ № 25</t>
  </si>
  <si>
    <t>ПС Кордовая, фид. 10 кВ № 30</t>
  </si>
  <si>
    <t>ПС Канатная, фид. 10 кВ № 1</t>
  </si>
  <si>
    <t>ПС Канатная, фид. 10 кВ № 2</t>
  </si>
  <si>
    <t>ПС Канатная, фид. 10 кВ № 3</t>
  </si>
  <si>
    <t>ПС Канатная, фид. 10 кВ № 10</t>
  </si>
  <si>
    <t>ПС Канатная, фид. 10 кВ № 16</t>
  </si>
  <si>
    <t>ПС Канатная, фид. 10 кВ № 20</t>
  </si>
  <si>
    <t>ПС Канатная, фид. 10 кВ № 27</t>
  </si>
  <si>
    <t>ПС Канатная, фид. 10 кВ № 31</t>
  </si>
  <si>
    <t>ПС Канатная, фид. 10 кВ № 35</t>
  </si>
  <si>
    <t>ПС Канатная, фид. 10 кВ № 36</t>
  </si>
  <si>
    <t>ПС Канатная, фид. 10 кВ № 38</t>
  </si>
  <si>
    <t>ПС Канатная, фид. 10 кВ № 39</t>
  </si>
  <si>
    <t>ПС Канатная, фид. 10 кВ № 40</t>
  </si>
  <si>
    <t>04-00</t>
  </si>
  <si>
    <t>10-00</t>
  </si>
  <si>
    <t>21.</t>
  </si>
  <si>
    <t>22.</t>
  </si>
  <si>
    <t>Главный энергетик</t>
  </si>
  <si>
    <t>В.А. Дрямов</t>
  </si>
  <si>
    <t>Филиала "Волгоградский" АО "Редаелли ССМ"</t>
  </si>
  <si>
    <t>Потребление активной и реактивной мощности в режимный день 21.12.16г.</t>
  </si>
  <si>
    <t>18-00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</si>
</sst>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0.000"/>
    <numFmt numFmtId="178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5"/>
  <sheetViews>
    <sheetView tabSelected="1" view="pageLayout" zoomScaleSheetLayoutView="100" workbookViewId="0" topLeftCell="A1">
      <selection activeCell="D22" sqref="D22"/>
    </sheetView>
  </sheetViews>
  <sheetFormatPr defaultColWidth="9.00390625" defaultRowHeight="12.75"/>
  <cols>
    <col min="1" max="1" width="3.75390625" style="1" customWidth="1"/>
    <col min="2" max="2" width="26.875" style="1" customWidth="1"/>
    <col min="3" max="4" width="7.375" style="1" customWidth="1"/>
    <col min="5" max="6" width="7.75390625" style="1" customWidth="1"/>
    <col min="7" max="8" width="7.375" style="1" customWidth="1"/>
    <col min="9" max="10" width="7.75390625" style="1" customWidth="1"/>
    <col min="11" max="12" width="7.375" style="1" customWidth="1"/>
    <col min="13" max="14" width="7.75390625" style="1" customWidth="1"/>
    <col min="15" max="16384" width="9.125" style="1" customWidth="1"/>
  </cols>
  <sheetData>
    <row r="1" spans="13:14" ht="12.75">
      <c r="M1" s="25" t="s">
        <v>31</v>
      </c>
      <c r="N1" s="25"/>
    </row>
    <row r="2" spans="1:14" ht="15.7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2.75">
      <c r="A3" s="26" t="s">
        <v>0</v>
      </c>
      <c r="B3" s="26" t="s">
        <v>6</v>
      </c>
      <c r="C3" s="29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2.75">
      <c r="A4" s="27"/>
      <c r="B4" s="33"/>
      <c r="C4" s="31" t="s">
        <v>51</v>
      </c>
      <c r="D4" s="32"/>
      <c r="E4" s="32"/>
      <c r="F4" s="32"/>
      <c r="G4" s="31" t="s">
        <v>52</v>
      </c>
      <c r="H4" s="32"/>
      <c r="I4" s="32"/>
      <c r="J4" s="32"/>
      <c r="K4" s="31" t="s">
        <v>59</v>
      </c>
      <c r="L4" s="32"/>
      <c r="M4" s="32"/>
      <c r="N4" s="32"/>
    </row>
    <row r="5" spans="1:14" ht="12.75">
      <c r="A5" s="28"/>
      <c r="B5" s="34"/>
      <c r="C5" s="2" t="s">
        <v>2</v>
      </c>
      <c r="D5" s="2" t="s">
        <v>3</v>
      </c>
      <c r="E5" s="2" t="s">
        <v>4</v>
      </c>
      <c r="F5" s="2" t="s">
        <v>5</v>
      </c>
      <c r="G5" s="3" t="s">
        <v>2</v>
      </c>
      <c r="H5" s="2" t="s">
        <v>3</v>
      </c>
      <c r="I5" s="2" t="s">
        <v>4</v>
      </c>
      <c r="J5" s="2" t="s">
        <v>5</v>
      </c>
      <c r="K5" s="2" t="s">
        <v>2</v>
      </c>
      <c r="L5" s="2" t="s">
        <v>3</v>
      </c>
      <c r="M5" s="2" t="s">
        <v>4</v>
      </c>
      <c r="N5" s="2" t="s">
        <v>5</v>
      </c>
    </row>
    <row r="6" spans="1:16" s="4" customFormat="1" ht="14.25" customHeight="1">
      <c r="A6" s="6" t="s">
        <v>7</v>
      </c>
      <c r="B6" s="5" t="s">
        <v>14</v>
      </c>
      <c r="C6" s="19">
        <v>288.1669</v>
      </c>
      <c r="D6" s="18">
        <v>10.427285</v>
      </c>
      <c r="E6" s="18">
        <v>4.602</v>
      </c>
      <c r="F6" s="18">
        <v>2.436</v>
      </c>
      <c r="G6" s="18">
        <v>420.4494</v>
      </c>
      <c r="H6" s="18">
        <v>10.219975</v>
      </c>
      <c r="I6" s="18">
        <v>6.642</v>
      </c>
      <c r="J6" s="18">
        <v>3.378</v>
      </c>
      <c r="K6" s="18">
        <v>407.377</v>
      </c>
      <c r="L6" s="18">
        <v>10.249</v>
      </c>
      <c r="M6" s="18">
        <v>6.588</v>
      </c>
      <c r="N6" s="18">
        <v>2.994</v>
      </c>
      <c r="O6" s="10"/>
      <c r="P6" s="11"/>
    </row>
    <row r="7" spans="1:16" s="4" customFormat="1" ht="13.5" customHeight="1">
      <c r="A7" s="8" t="s">
        <v>8</v>
      </c>
      <c r="B7" s="5" t="s">
        <v>15</v>
      </c>
      <c r="C7" s="18">
        <v>193.2895</v>
      </c>
      <c r="D7" s="18">
        <v>10.517805</v>
      </c>
      <c r="E7" s="18">
        <v>3.312</v>
      </c>
      <c r="F7" s="18">
        <v>1.164</v>
      </c>
      <c r="G7" s="18">
        <v>250.9031</v>
      </c>
      <c r="H7" s="18">
        <v>10.36338</v>
      </c>
      <c r="I7" s="18">
        <v>4.212</v>
      </c>
      <c r="J7" s="18">
        <v>1.632</v>
      </c>
      <c r="K7" s="18">
        <v>261.27</v>
      </c>
      <c r="L7" s="18">
        <v>10.36477</v>
      </c>
      <c r="M7" s="18">
        <v>4.446</v>
      </c>
      <c r="N7" s="18">
        <v>1.488</v>
      </c>
      <c r="O7" s="10"/>
      <c r="P7" s="11"/>
    </row>
    <row r="8" spans="1:16" s="4" customFormat="1" ht="12.75" customHeight="1">
      <c r="A8" s="6" t="s">
        <v>9</v>
      </c>
      <c r="B8" s="5" t="s">
        <v>32</v>
      </c>
      <c r="C8" s="19">
        <v>6.4</v>
      </c>
      <c r="D8" s="18">
        <f>D6</f>
        <v>10.427285</v>
      </c>
      <c r="E8" s="18"/>
      <c r="F8" s="18"/>
      <c r="G8" s="18">
        <v>18</v>
      </c>
      <c r="H8" s="18">
        <f>H6</f>
        <v>10.219975</v>
      </c>
      <c r="I8" s="18"/>
      <c r="J8" s="18"/>
      <c r="K8" s="18">
        <v>12</v>
      </c>
      <c r="L8" s="18">
        <f>L6</f>
        <v>10.249</v>
      </c>
      <c r="M8" s="18"/>
      <c r="N8" s="18"/>
      <c r="O8" s="10"/>
      <c r="P8" s="11"/>
    </row>
    <row r="9" spans="1:16" s="4" customFormat="1" ht="13.5" customHeight="1">
      <c r="A9" s="6" t="s">
        <v>10</v>
      </c>
      <c r="B9" s="5" t="s">
        <v>33</v>
      </c>
      <c r="C9" s="19">
        <v>0.8</v>
      </c>
      <c r="D9" s="18">
        <f>D6</f>
        <v>10.427285</v>
      </c>
      <c r="E9" s="18"/>
      <c r="F9" s="18"/>
      <c r="G9" s="18">
        <v>1</v>
      </c>
      <c r="H9" s="18">
        <f>H6</f>
        <v>10.219975</v>
      </c>
      <c r="I9" s="18"/>
      <c r="J9" s="18"/>
      <c r="K9" s="18">
        <v>1</v>
      </c>
      <c r="L9" s="18">
        <f>L6</f>
        <v>10.249</v>
      </c>
      <c r="M9" s="18"/>
      <c r="N9" s="18"/>
      <c r="O9" s="10"/>
      <c r="P9" s="11"/>
    </row>
    <row r="10" spans="1:16" s="4" customFormat="1" ht="14.25" customHeight="1">
      <c r="A10" s="6" t="s">
        <v>12</v>
      </c>
      <c r="B10" s="12" t="s">
        <v>34</v>
      </c>
      <c r="C10" s="19">
        <v>0</v>
      </c>
      <c r="D10" s="18">
        <f>D7</f>
        <v>10.517805</v>
      </c>
      <c r="E10" s="18"/>
      <c r="F10" s="18"/>
      <c r="G10" s="18">
        <v>0</v>
      </c>
      <c r="H10" s="18">
        <f>H7</f>
        <v>10.36338</v>
      </c>
      <c r="I10" s="18"/>
      <c r="J10" s="18"/>
      <c r="K10" s="18">
        <v>0</v>
      </c>
      <c r="L10" s="18">
        <f>L7</f>
        <v>10.36477</v>
      </c>
      <c r="M10" s="18"/>
      <c r="N10" s="18"/>
      <c r="O10" s="10"/>
      <c r="P10" s="11"/>
    </row>
    <row r="11" spans="1:16" ht="13.5" customHeight="1">
      <c r="A11" s="6" t="s">
        <v>16</v>
      </c>
      <c r="B11" s="5" t="s">
        <v>35</v>
      </c>
      <c r="C11" s="19">
        <v>2</v>
      </c>
      <c r="D11" s="18">
        <f>D7</f>
        <v>10.517805</v>
      </c>
      <c r="E11" s="18"/>
      <c r="F11" s="18"/>
      <c r="G11" s="19">
        <v>2</v>
      </c>
      <c r="H11" s="18">
        <f>H7</f>
        <v>10.36338</v>
      </c>
      <c r="I11" s="18"/>
      <c r="J11" s="18"/>
      <c r="K11" s="19">
        <v>2</v>
      </c>
      <c r="L11" s="18">
        <f>L7</f>
        <v>10.36477</v>
      </c>
      <c r="M11" s="18"/>
      <c r="N11" s="18"/>
      <c r="O11" s="10"/>
      <c r="P11" s="11"/>
    </row>
    <row r="12" spans="1:16" ht="13.5" customHeight="1">
      <c r="A12" s="6" t="s">
        <v>17</v>
      </c>
      <c r="B12" s="5" t="s">
        <v>36</v>
      </c>
      <c r="C12" s="19">
        <v>26.4</v>
      </c>
      <c r="D12" s="18">
        <f>D6</f>
        <v>10.427285</v>
      </c>
      <c r="E12" s="18"/>
      <c r="F12" s="18"/>
      <c r="G12" s="19">
        <v>48</v>
      </c>
      <c r="H12" s="18">
        <f>H6</f>
        <v>10.219975</v>
      </c>
      <c r="I12" s="18"/>
      <c r="J12" s="18"/>
      <c r="K12" s="18">
        <v>4</v>
      </c>
      <c r="L12" s="18">
        <f>L6</f>
        <v>10.249</v>
      </c>
      <c r="M12" s="18"/>
      <c r="N12" s="18"/>
      <c r="O12" s="10"/>
      <c r="P12" s="11"/>
    </row>
    <row r="13" spans="1:16" ht="13.5" customHeight="1">
      <c r="A13" s="6" t="s">
        <v>18</v>
      </c>
      <c r="B13" s="5" t="s">
        <v>37</v>
      </c>
      <c r="C13" s="19">
        <v>0</v>
      </c>
      <c r="D13" s="19">
        <f>D7</f>
        <v>10.517805</v>
      </c>
      <c r="E13" s="18"/>
      <c r="F13" s="18"/>
      <c r="G13" s="18">
        <v>0</v>
      </c>
      <c r="H13" s="18">
        <f>H7</f>
        <v>10.36338</v>
      </c>
      <c r="I13" s="18"/>
      <c r="J13" s="18"/>
      <c r="K13" s="18">
        <v>0</v>
      </c>
      <c r="L13" s="18">
        <f>L7</f>
        <v>10.36477</v>
      </c>
      <c r="M13" s="18"/>
      <c r="N13" s="18"/>
      <c r="O13" s="10"/>
      <c r="P13" s="11"/>
    </row>
    <row r="14" spans="1:16" ht="13.5" customHeight="1">
      <c r="A14" s="6" t="s">
        <v>19</v>
      </c>
      <c r="B14" s="9" t="s">
        <v>13</v>
      </c>
      <c r="C14" s="19">
        <v>0</v>
      </c>
      <c r="D14" s="19">
        <f>D7</f>
        <v>10.517805</v>
      </c>
      <c r="E14" s="18"/>
      <c r="F14" s="18"/>
      <c r="G14" s="18">
        <v>0</v>
      </c>
      <c r="H14" s="18">
        <f>H7</f>
        <v>10.36338</v>
      </c>
      <c r="I14" s="18"/>
      <c r="J14" s="18"/>
      <c r="K14" s="18">
        <v>0</v>
      </c>
      <c r="L14" s="18">
        <f>L7</f>
        <v>10.36477</v>
      </c>
      <c r="M14" s="18"/>
      <c r="N14" s="18"/>
      <c r="O14" s="10"/>
      <c r="P14" s="11"/>
    </row>
    <row r="15" spans="1:16" ht="15" customHeight="1">
      <c r="A15" s="6" t="s">
        <v>20</v>
      </c>
      <c r="B15" s="5" t="s">
        <v>38</v>
      </c>
      <c r="C15" s="19">
        <v>2.91906</v>
      </c>
      <c r="D15" s="18">
        <v>10.583805</v>
      </c>
      <c r="E15" s="18">
        <v>0.0522</v>
      </c>
      <c r="F15" s="35">
        <v>0.0042</v>
      </c>
      <c r="G15" s="18">
        <v>6.805555</v>
      </c>
      <c r="H15" s="18">
        <v>10.42628</v>
      </c>
      <c r="I15" s="18">
        <v>0.1224</v>
      </c>
      <c r="J15" s="35">
        <v>0.0024</v>
      </c>
      <c r="K15" s="18">
        <v>4.658723</v>
      </c>
      <c r="L15" s="18">
        <v>10.416485</v>
      </c>
      <c r="M15" s="18">
        <v>0.0834</v>
      </c>
      <c r="N15" s="35">
        <v>0.003</v>
      </c>
      <c r="O15" s="10"/>
      <c r="P15" s="11"/>
    </row>
    <row r="16" spans="1:16" ht="13.5" customHeight="1">
      <c r="A16" s="6" t="s">
        <v>21</v>
      </c>
      <c r="B16" s="5" t="s">
        <v>39</v>
      </c>
      <c r="C16" s="19">
        <v>0</v>
      </c>
      <c r="D16" s="18">
        <v>10.57104</v>
      </c>
      <c r="E16" s="18"/>
      <c r="F16" s="18"/>
      <c r="G16" s="18">
        <v>0</v>
      </c>
      <c r="H16" s="18">
        <v>10.416155</v>
      </c>
      <c r="I16" s="18"/>
      <c r="J16" s="18"/>
      <c r="K16" s="18">
        <v>0</v>
      </c>
      <c r="L16" s="18">
        <v>10.40339</v>
      </c>
      <c r="M16" s="18"/>
      <c r="N16" s="18"/>
      <c r="O16" s="10"/>
      <c r="P16" s="11"/>
    </row>
    <row r="17" spans="1:16" ht="13.5" customHeight="1">
      <c r="A17" s="6" t="s">
        <v>22</v>
      </c>
      <c r="B17" s="5" t="s">
        <v>40</v>
      </c>
      <c r="C17" s="19">
        <v>0.518221</v>
      </c>
      <c r="D17" s="18">
        <v>10.560415</v>
      </c>
      <c r="E17" s="18">
        <v>0</v>
      </c>
      <c r="F17" s="18">
        <v>0</v>
      </c>
      <c r="G17" s="18">
        <v>0.510519</v>
      </c>
      <c r="H17" s="18">
        <v>10.402565</v>
      </c>
      <c r="I17" s="18">
        <v>0</v>
      </c>
      <c r="J17" s="18">
        <v>0</v>
      </c>
      <c r="K17" s="18">
        <v>0.509962</v>
      </c>
      <c r="L17" s="18">
        <v>10.391965</v>
      </c>
      <c r="M17" s="18">
        <v>0</v>
      </c>
      <c r="N17" s="18">
        <v>0</v>
      </c>
      <c r="O17" s="10"/>
      <c r="P17" s="11"/>
    </row>
    <row r="18" spans="1:16" ht="14.25" customHeight="1">
      <c r="A18" s="6" t="s">
        <v>23</v>
      </c>
      <c r="B18" s="5" t="s">
        <v>41</v>
      </c>
      <c r="C18" s="19">
        <v>3.333822</v>
      </c>
      <c r="D18" s="18">
        <v>10.56066</v>
      </c>
      <c r="E18" s="18">
        <v>0.06</v>
      </c>
      <c r="F18" s="18">
        <v>0.0064</v>
      </c>
      <c r="G18" s="18">
        <v>4.179266</v>
      </c>
      <c r="H18" s="18">
        <v>10.399205</v>
      </c>
      <c r="I18" s="18">
        <v>0.0752</v>
      </c>
      <c r="J18" s="18">
        <v>0.0072</v>
      </c>
      <c r="K18" s="18">
        <v>3.700111</v>
      </c>
      <c r="L18" s="18">
        <v>10.39121</v>
      </c>
      <c r="M18" s="18">
        <v>0.0664</v>
      </c>
      <c r="N18" s="18">
        <v>0.0048</v>
      </c>
      <c r="O18" s="10"/>
      <c r="P18" s="11"/>
    </row>
    <row r="19" spans="1:16" ht="13.5" customHeight="1">
      <c r="A19" s="6" t="s">
        <v>24</v>
      </c>
      <c r="B19" s="9" t="s">
        <v>42</v>
      </c>
      <c r="C19" s="19">
        <v>0</v>
      </c>
      <c r="D19" s="18">
        <v>10.579565</v>
      </c>
      <c r="E19" s="18"/>
      <c r="F19" s="18"/>
      <c r="G19" s="18">
        <v>0</v>
      </c>
      <c r="H19" s="18">
        <v>10.41741</v>
      </c>
      <c r="I19" s="18"/>
      <c r="J19" s="18"/>
      <c r="K19" s="18">
        <v>0</v>
      </c>
      <c r="L19" s="18">
        <v>10.40908</v>
      </c>
      <c r="M19" s="18"/>
      <c r="N19" s="18"/>
      <c r="O19" s="10"/>
      <c r="P19" s="11"/>
    </row>
    <row r="20" spans="1:16" ht="14.25" customHeight="1">
      <c r="A20" s="6" t="s">
        <v>25</v>
      </c>
      <c r="B20" s="5" t="s">
        <v>43</v>
      </c>
      <c r="C20" s="19">
        <v>0</v>
      </c>
      <c r="D20" s="18">
        <v>10.527865</v>
      </c>
      <c r="E20" s="18"/>
      <c r="F20" s="18"/>
      <c r="G20" s="18">
        <v>0</v>
      </c>
      <c r="H20" s="18">
        <v>10.33746</v>
      </c>
      <c r="I20" s="18"/>
      <c r="J20" s="18"/>
      <c r="K20" s="18">
        <v>0</v>
      </c>
      <c r="L20" s="18">
        <v>10.329745</v>
      </c>
      <c r="M20" s="18"/>
      <c r="N20" s="18"/>
      <c r="O20" s="10"/>
      <c r="P20" s="11"/>
    </row>
    <row r="21" spans="1:16" ht="14.25" customHeight="1">
      <c r="A21" s="6" t="s">
        <v>26</v>
      </c>
      <c r="B21" s="5" t="s">
        <v>44</v>
      </c>
      <c r="C21" s="19">
        <v>0</v>
      </c>
      <c r="D21" s="18">
        <v>10.526375</v>
      </c>
      <c r="E21" s="18"/>
      <c r="F21" s="18"/>
      <c r="G21" s="18">
        <v>0</v>
      </c>
      <c r="H21" s="18">
        <v>10.33396</v>
      </c>
      <c r="I21" s="18"/>
      <c r="J21" s="18"/>
      <c r="K21" s="18">
        <v>0</v>
      </c>
      <c r="L21" s="18">
        <v>10.326855</v>
      </c>
      <c r="M21" s="18"/>
      <c r="N21" s="18"/>
      <c r="O21" s="10"/>
      <c r="P21" s="11"/>
    </row>
    <row r="22" spans="1:16" ht="14.25" customHeight="1">
      <c r="A22" s="6" t="s">
        <v>27</v>
      </c>
      <c r="B22" s="7" t="s">
        <v>45</v>
      </c>
      <c r="C22" s="19">
        <v>0</v>
      </c>
      <c r="D22" s="18">
        <v>10.50622</v>
      </c>
      <c r="E22" s="18"/>
      <c r="F22" s="18"/>
      <c r="G22" s="18">
        <v>0</v>
      </c>
      <c r="H22" s="18">
        <v>10.314855</v>
      </c>
      <c r="I22" s="18"/>
      <c r="J22" s="18"/>
      <c r="K22" s="18">
        <v>0</v>
      </c>
      <c r="L22" s="18">
        <v>10.30724</v>
      </c>
      <c r="M22" s="18"/>
      <c r="N22" s="18"/>
      <c r="O22" s="10"/>
      <c r="P22" s="11"/>
    </row>
    <row r="23" spans="1:16" ht="14.25" customHeight="1">
      <c r="A23" s="6" t="s">
        <v>28</v>
      </c>
      <c r="B23" s="5" t="s">
        <v>46</v>
      </c>
      <c r="C23" s="19">
        <v>10.05161</v>
      </c>
      <c r="D23" s="18">
        <v>10.537865</v>
      </c>
      <c r="E23" s="18">
        <v>0.1554</v>
      </c>
      <c r="F23" s="18">
        <v>0.0984</v>
      </c>
      <c r="G23" s="18">
        <v>7.86543</v>
      </c>
      <c r="H23" s="18">
        <v>10.347775</v>
      </c>
      <c r="I23" s="18">
        <v>0.1176</v>
      </c>
      <c r="J23" s="18">
        <v>0.0672</v>
      </c>
      <c r="K23" s="18">
        <v>9.451025</v>
      </c>
      <c r="L23" s="18">
        <v>10.339075</v>
      </c>
      <c r="M23" s="18">
        <v>0.1332</v>
      </c>
      <c r="N23" s="18">
        <v>0.09</v>
      </c>
      <c r="O23" s="10"/>
      <c r="P23" s="11"/>
    </row>
    <row r="24" spans="1:16" ht="13.5" customHeight="1">
      <c r="A24" s="6" t="s">
        <v>29</v>
      </c>
      <c r="B24" s="5" t="s">
        <v>47</v>
      </c>
      <c r="C24" s="19">
        <v>0.337256</v>
      </c>
      <c r="D24" s="18">
        <v>10.520885</v>
      </c>
      <c r="E24" s="18">
        <v>0.0054</v>
      </c>
      <c r="F24" s="18">
        <v>0.0012</v>
      </c>
      <c r="G24" s="18">
        <v>0.916368</v>
      </c>
      <c r="H24" s="18">
        <v>10.330815</v>
      </c>
      <c r="I24" s="18">
        <v>0.0156</v>
      </c>
      <c r="J24" s="18">
        <v>0</v>
      </c>
      <c r="K24" s="18">
        <v>1.049531</v>
      </c>
      <c r="L24" s="18">
        <v>10.322</v>
      </c>
      <c r="M24" s="18">
        <v>0.0186</v>
      </c>
      <c r="N24" s="18">
        <v>0</v>
      </c>
      <c r="O24" s="10"/>
      <c r="P24" s="11"/>
    </row>
    <row r="25" spans="1:16" ht="13.5" customHeight="1">
      <c r="A25" s="6" t="s">
        <v>30</v>
      </c>
      <c r="B25" s="5" t="s">
        <v>48</v>
      </c>
      <c r="C25" s="19">
        <v>66.52129</v>
      </c>
      <c r="D25" s="18">
        <v>10.52081</v>
      </c>
      <c r="E25" s="18">
        <v>1.014</v>
      </c>
      <c r="F25" s="18">
        <v>0.6696</v>
      </c>
      <c r="G25" s="18">
        <v>85.52122</v>
      </c>
      <c r="H25" s="18">
        <v>10.330145</v>
      </c>
      <c r="I25" s="18">
        <v>1.3614</v>
      </c>
      <c r="J25" s="18">
        <v>0.6954</v>
      </c>
      <c r="K25" s="18">
        <v>85.40697</v>
      </c>
      <c r="L25" s="18">
        <v>10.322425</v>
      </c>
      <c r="M25" s="18">
        <v>1.3206</v>
      </c>
      <c r="N25" s="18">
        <v>0.7752</v>
      </c>
      <c r="O25" s="10"/>
      <c r="P25" s="11"/>
    </row>
    <row r="26" spans="1:16" ht="12.75" customHeight="1">
      <c r="A26" s="6" t="s">
        <v>53</v>
      </c>
      <c r="B26" s="5" t="s">
        <v>49</v>
      </c>
      <c r="C26" s="19">
        <v>1.594566</v>
      </c>
      <c r="D26" s="18">
        <v>10.52013</v>
      </c>
      <c r="E26" s="18">
        <v>0</v>
      </c>
      <c r="F26" s="18">
        <v>0</v>
      </c>
      <c r="G26" s="18">
        <v>1.569266</v>
      </c>
      <c r="H26" s="18">
        <v>10.32869</v>
      </c>
      <c r="I26" s="18">
        <v>0</v>
      </c>
      <c r="J26" s="18">
        <v>0</v>
      </c>
      <c r="K26" s="18">
        <v>1.571994</v>
      </c>
      <c r="L26" s="18">
        <v>10.31926</v>
      </c>
      <c r="M26" s="35">
        <v>0.0008</v>
      </c>
      <c r="N26" s="18">
        <v>0</v>
      </c>
      <c r="O26" s="10"/>
      <c r="P26" s="11"/>
    </row>
    <row r="27" spans="1:16" ht="14.25" customHeight="1">
      <c r="A27" s="6" t="s">
        <v>54</v>
      </c>
      <c r="B27" s="5" t="s">
        <v>50</v>
      </c>
      <c r="C27" s="19">
        <v>0</v>
      </c>
      <c r="D27" s="18">
        <v>10.515865</v>
      </c>
      <c r="E27" s="18"/>
      <c r="F27" s="18"/>
      <c r="G27" s="18">
        <v>0</v>
      </c>
      <c r="H27" s="18">
        <v>10.32605</v>
      </c>
      <c r="I27" s="18"/>
      <c r="J27" s="18"/>
      <c r="K27" s="18">
        <v>0</v>
      </c>
      <c r="L27" s="18">
        <v>10.316795</v>
      </c>
      <c r="M27" s="18"/>
      <c r="N27" s="18"/>
      <c r="O27" s="10"/>
      <c r="P27" s="11"/>
    </row>
    <row r="28" spans="1:16" s="4" customFormat="1" ht="15" customHeight="1">
      <c r="A28" s="2">
        <v>23</v>
      </c>
      <c r="B28" s="5" t="s">
        <v>11</v>
      </c>
      <c r="C28" s="20"/>
      <c r="D28" s="20"/>
      <c r="E28" s="21">
        <f>SUM(E6:E27)</f>
        <v>9.200999999999999</v>
      </c>
      <c r="F28" s="21">
        <f>SUM(F6:F27)</f>
        <v>4.3797999999999995</v>
      </c>
      <c r="G28" s="20"/>
      <c r="H28" s="20"/>
      <c r="I28" s="21">
        <f>SUM(I6:I27)</f>
        <v>12.546199999999999</v>
      </c>
      <c r="J28" s="21">
        <f>SUM(J6:J27)</f>
        <v>5.7822</v>
      </c>
      <c r="K28" s="20"/>
      <c r="L28" s="20"/>
      <c r="M28" s="21">
        <f>SUM(M6:M27)</f>
        <v>12.656999999999998</v>
      </c>
      <c r="N28" s="21">
        <f>SUM(N6:N27)</f>
        <v>5.355</v>
      </c>
      <c r="O28" s="10"/>
      <c r="P28" s="11"/>
    </row>
    <row r="29" spans="1:16" s="4" customFormat="1" ht="15" customHeight="1">
      <c r="A29" s="14"/>
      <c r="B29" s="15"/>
      <c r="C29" s="22"/>
      <c r="D29" s="22"/>
      <c r="E29" s="23"/>
      <c r="F29" s="23"/>
      <c r="G29" s="22"/>
      <c r="H29" s="22"/>
      <c r="I29" s="23"/>
      <c r="J29" s="23"/>
      <c r="K29" s="22"/>
      <c r="L29" s="22"/>
      <c r="M29" s="23"/>
      <c r="N29" s="23"/>
      <c r="O29" s="17"/>
      <c r="P29" s="11"/>
    </row>
    <row r="30" spans="1:16" s="4" customFormat="1" ht="15" customHeight="1">
      <c r="A30" s="14"/>
      <c r="B30" s="15"/>
      <c r="C30" s="22"/>
      <c r="D30" s="22"/>
      <c r="E30" s="23"/>
      <c r="F30" s="23"/>
      <c r="G30" s="22"/>
      <c r="H30" s="22"/>
      <c r="I30" s="23"/>
      <c r="J30" s="23"/>
      <c r="K30" s="22"/>
      <c r="L30" s="22"/>
      <c r="M30" s="23"/>
      <c r="N30" s="23"/>
      <c r="O30" s="17"/>
      <c r="P30" s="11"/>
    </row>
    <row r="31" spans="1:16" s="4" customFormat="1" ht="15" customHeight="1">
      <c r="A31" s="14"/>
      <c r="B31" s="15"/>
      <c r="C31" s="14"/>
      <c r="D31" s="14"/>
      <c r="E31" s="16"/>
      <c r="F31" s="16"/>
      <c r="G31" s="14"/>
      <c r="H31" s="14"/>
      <c r="I31" s="16"/>
      <c r="J31" s="16"/>
      <c r="K31" s="14"/>
      <c r="L31" s="14"/>
      <c r="M31" s="16"/>
      <c r="N31" s="16"/>
      <c r="O31" s="17"/>
      <c r="P31" s="11"/>
    </row>
    <row r="32" spans="1:16" s="4" customFormat="1" ht="15" customHeight="1">
      <c r="A32" s="14"/>
      <c r="B32" s="15"/>
      <c r="C32" s="14" t="s">
        <v>55</v>
      </c>
      <c r="D32" s="14"/>
      <c r="E32" s="16"/>
      <c r="F32" s="16"/>
      <c r="G32" s="14"/>
      <c r="H32" s="14"/>
      <c r="I32" s="16"/>
      <c r="J32" s="16" t="s">
        <v>56</v>
      </c>
      <c r="K32" s="14"/>
      <c r="L32" s="14"/>
      <c r="M32" s="16"/>
      <c r="N32" s="16"/>
      <c r="O32" s="17"/>
      <c r="P32" s="11"/>
    </row>
    <row r="33" spans="1:16" s="4" customFormat="1" ht="15" customHeight="1">
      <c r="A33" s="14"/>
      <c r="B33" s="15"/>
      <c r="C33" s="14" t="s">
        <v>57</v>
      </c>
      <c r="D33" s="14"/>
      <c r="E33" s="16"/>
      <c r="F33" s="16"/>
      <c r="G33" s="14"/>
      <c r="H33" s="14"/>
      <c r="I33" s="16"/>
      <c r="J33" s="16"/>
      <c r="K33" s="14"/>
      <c r="L33" s="14"/>
      <c r="M33" s="16"/>
      <c r="N33" s="16"/>
      <c r="O33" s="17"/>
      <c r="P33" s="11"/>
    </row>
    <row r="34" spans="1:16" s="4" customFormat="1" ht="15" customHeight="1">
      <c r="A34" s="14"/>
      <c r="B34" s="15"/>
      <c r="C34" s="14"/>
      <c r="D34" s="14"/>
      <c r="E34" s="16"/>
      <c r="F34" s="16"/>
      <c r="G34" s="14"/>
      <c r="H34" s="14"/>
      <c r="I34" s="16"/>
      <c r="J34" s="16"/>
      <c r="K34" s="14"/>
      <c r="L34" s="14"/>
      <c r="M34" s="16"/>
      <c r="N34" s="16"/>
      <c r="O34" s="17"/>
      <c r="P34" s="11"/>
    </row>
    <row r="35" ht="12.75" customHeight="1"/>
    <row r="36" ht="15.75" customHeight="1"/>
    <row r="37" ht="12.75" customHeight="1"/>
    <row r="40" ht="17.25" customHeight="1"/>
    <row r="41" ht="15.75" customHeight="1"/>
    <row r="42" ht="16.5" customHeight="1"/>
    <row r="43" ht="15.75" customHeight="1"/>
    <row r="44" ht="18" customHeight="1"/>
    <row r="45" ht="16.5" customHeight="1"/>
    <row r="46" ht="15.75" customHeight="1"/>
    <row r="47" ht="16.5" customHeight="1"/>
    <row r="48" ht="15.75" customHeight="1"/>
    <row r="49" ht="16.5" customHeight="1"/>
    <row r="50" ht="19.5" customHeight="1"/>
    <row r="51" ht="17.25" customHeight="1"/>
    <row r="52" ht="15.75" customHeight="1"/>
    <row r="53" ht="15" customHeight="1"/>
    <row r="54" ht="17.25" customHeight="1"/>
    <row r="55" ht="17.25" customHeight="1"/>
    <row r="59" ht="12.75" customHeight="1"/>
    <row r="60" ht="12.75" customHeight="1"/>
    <row r="75" ht="12.75" customHeight="1"/>
    <row r="76" ht="15.75" customHeight="1"/>
    <row r="77" ht="12.75" customHeight="1"/>
    <row r="119" ht="12.75" customHeight="1"/>
    <row r="120" ht="15.75" customHeight="1"/>
    <row r="121" ht="12.75" customHeight="1"/>
    <row r="162" ht="12.75" customHeight="1"/>
    <row r="163" ht="15.75" customHeight="1"/>
    <row r="164" ht="12.75" customHeight="1"/>
    <row r="167" ht="12.75">
      <c r="O167" s="13"/>
    </row>
    <row r="168" ht="12.75">
      <c r="O168" s="13"/>
    </row>
    <row r="169" ht="12.75">
      <c r="O169" s="13"/>
    </row>
    <row r="170" ht="12.75">
      <c r="O170" s="13"/>
    </row>
    <row r="171" ht="12.75">
      <c r="O171" s="13"/>
    </row>
    <row r="172" ht="12.75">
      <c r="O172" s="13"/>
    </row>
    <row r="173" ht="12.75">
      <c r="O173" s="13"/>
    </row>
    <row r="174" ht="12.75">
      <c r="O174" s="13"/>
    </row>
    <row r="175" ht="12.75">
      <c r="O175" s="13"/>
    </row>
    <row r="206" ht="12.75" customHeight="1"/>
    <row r="207" ht="15.75" customHeight="1"/>
    <row r="208" ht="12.75" customHeight="1"/>
    <row r="250" ht="12.75" customHeight="1"/>
    <row r="251" ht="15.75" customHeight="1"/>
    <row r="252" ht="12.75" customHeight="1"/>
    <row r="294" ht="12.75" customHeight="1"/>
    <row r="295" ht="15.75" customHeight="1"/>
    <row r="296" ht="12.75" customHeight="1"/>
  </sheetData>
  <sheetProtection/>
  <mergeCells count="8">
    <mergeCell ref="A2:N2"/>
    <mergeCell ref="M1:N1"/>
    <mergeCell ref="A3:A5"/>
    <mergeCell ref="C3:N3"/>
    <mergeCell ref="C4:F4"/>
    <mergeCell ref="G4:J4"/>
    <mergeCell ref="K4:N4"/>
    <mergeCell ref="B3:B5"/>
  </mergeCells>
  <printOptions/>
  <pageMargins left="0.41" right="0.25" top="0.19" bottom="0.25" header="0.19" footer="0.2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PahomovAA</dc:creator>
  <cp:keywords/>
  <dc:description/>
  <cp:lastModifiedBy>Крутцева Анна Валериевна</cp:lastModifiedBy>
  <cp:lastPrinted>2015-06-23T13:18:03Z</cp:lastPrinted>
  <dcterms:created xsi:type="dcterms:W3CDTF">2008-11-20T10:42:38Z</dcterms:created>
  <dcterms:modified xsi:type="dcterms:W3CDTF">2016-12-27T11:36:13Z</dcterms:modified>
  <cp:category/>
  <cp:version/>
  <cp:contentType/>
  <cp:contentStatus/>
</cp:coreProperties>
</file>